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Resumo do Contrato" sheetId="2" r:id="rId1"/>
    <sheet name="Resumo por item" sheetId="4" r:id="rId2"/>
    <sheet name="Cronograma" sheetId="3" r:id="rId3"/>
  </sheets>
  <calcPr calcId="145621"/>
</workbook>
</file>

<file path=xl/calcChain.xml><?xml version="1.0" encoding="utf-8"?>
<calcChain xmlns="http://schemas.openxmlformats.org/spreadsheetml/2006/main">
  <c r="G4" i="4" l="1"/>
  <c r="G5" i="4" s="1"/>
  <c r="G9" i="3" l="1"/>
  <c r="B2" i="4"/>
  <c r="I9" i="3" l="1"/>
  <c r="J143" i="4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<sst xmlns="http://schemas.openxmlformats.org/spreadsheetml/2006/main" count="99" uniqueCount="95">
  <si>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</si>
  <si>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</si>
  <si>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</si>
  <si>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</si>
  <si>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</si>
  <si>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</si>
  <si>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</si>
  <si>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</si>
  <si>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</si>
  <si>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</si>
  <si>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</si>
  <si>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</si>
  <si>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</si>
  <si>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</si>
  <si>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</si>
  <si>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</si>
  <si>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</si>
  <si>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</si>
  <si>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</si>
  <si>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</si>
  <si>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</si>
  <si>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Unid</t>
  </si>
  <si>
    <t>Diferença Global</t>
  </si>
  <si>
    <t>Nomeação de Fiscal</t>
  </si>
  <si>
    <t>1º</t>
  </si>
  <si>
    <t>2º</t>
  </si>
  <si>
    <t>3º</t>
  </si>
  <si>
    <t>4º</t>
  </si>
  <si>
    <t>Parcela nº</t>
  </si>
  <si>
    <t>ADITIVO 01/2018 - PRORROGAÇÃO</t>
  </si>
  <si>
    <t>Valor Parcela</t>
  </si>
  <si>
    <t>CONTRATO 001.2020.GVR</t>
  </si>
  <si>
    <t>16/06/2020 a 15/06/2025</t>
  </si>
  <si>
    <t>23212.000373/2020-42</t>
  </si>
  <si>
    <t>23212.000475/2020-68</t>
  </si>
  <si>
    <t>Portaria Nomeação Fiscal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</si>
  <si>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</si>
  <si>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</si>
  <si>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</si>
  <si>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</si>
  <si>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</si>
  <si>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</si>
  <si>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</si>
  <si>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</si>
  <si>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</si>
  <si>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</si>
  <si>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</si>
  <si>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</si>
  <si>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</si>
  <si>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</si>
  <si>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</si>
  <si>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</si>
  <si>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</si>
  <si>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</si>
  <si>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</si>
  <si>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</si>
  <si>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</si>
  <si>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</si>
  <si>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</si>
  <si>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</si>
  <si>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</si>
  <si>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</si>
  <si>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</si>
  <si>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</si>
  <si>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</si>
  <si>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</si>
  <si>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</si>
  <si>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</si>
  <si>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</si>
  <si>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</si>
  <si>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</si>
  <si>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</si>
  <si>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</si>
  <si>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</si>
  <si>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</si>
  <si>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</si>
  <si>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</si>
  <si>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</si>
  <si>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</si>
  <si>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</si>
  <si>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</si>
  <si>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</si>
  <si>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</si>
  <si>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</si>
  <si>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</si>
  <si>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</si>
  <si>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</si>
  <si>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</si>
  <si>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</si>
  <si>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</si>
  <si>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</si>
  <si>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</si>
  <si>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 xml:space="preserve">DESCRIÇÃO </t>
  </si>
  <si>
    <t xml:space="preserve"> FORNECIMENTO DE AGUA E COLETA DE ESGOTO SANITARIO</t>
  </si>
  <si>
    <t>30/06/2020 a 15/06/2025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</si>
</sst>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abSelected="1" workbookViewId="0">
      <selection activeCell="D5" sqref="D5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31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67"/>
      <c r="J3" s="67"/>
    </row>
    <row r="4" spans="2:10" x14ac:dyDescent="0.25">
      <c r="B4" s="22" t="s">
        <v>3</v>
      </c>
      <c r="C4" s="19"/>
      <c r="D4" s="23" t="s">
        <v>32</v>
      </c>
      <c r="E4" s="19">
        <v>210000</v>
      </c>
      <c r="F4" s="20"/>
      <c r="G4" s="21"/>
      <c r="H4" s="23" t="s">
        <v>33</v>
      </c>
      <c r="I4" s="5"/>
    </row>
    <row r="5" spans="2:10" x14ac:dyDescent="0.25">
      <c r="B5" s="62" t="s">
        <v>35</v>
      </c>
      <c r="C5" s="19" t="s">
        <v>23</v>
      </c>
      <c r="D5" s="23" t="s">
        <v>94</v>
      </c>
      <c r="E5" s="19"/>
      <c r="F5" s="20"/>
      <c r="G5" s="21"/>
      <c r="H5" s="23" t="s">
        <v>34</v>
      </c>
      <c r="I5" s="5"/>
    </row>
    <row r="6" spans="2:10" x14ac:dyDescent="0.25">
      <c r="B6" s="62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62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68" t="s">
        <v>10</v>
      </c>
      <c r="C28" s="69"/>
      <c r="D28" s="70"/>
      <c r="E28" s="26">
        <f>SUM(E4:E27)</f>
        <v>210000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3"/>
  <sheetViews>
    <sheetView showGridLines="0" zoomScale="110" zoomScaleNormal="110" workbookViewId="0">
      <selection activeCell="G14" sqref="G14"/>
    </sheetView>
  </sheetViews>
  <sheetFormatPr defaultRowHeight="15" x14ac:dyDescent="0.25"/>
  <cols>
    <col min="1" max="1" width="2.42578125" customWidth="1"/>
    <col min="3" max="3" width="54.5703125" bestFit="1" customWidth="1"/>
    <col min="6" max="6" width="16.28515625" bestFit="1" customWidth="1"/>
    <col min="7" max="7" width="14.42578125" bestFit="1" customWidth="1"/>
    <col min="8" max="8" width="19" style="57" customWidth="1"/>
    <col min="9" max="10" width="22.140625" bestFit="1" customWidth="1"/>
  </cols>
  <sheetData>
    <row r="2" spans="2:8" x14ac:dyDescent="0.25">
      <c r="B2" s="71" t="str">
        <f>'Resumo do Contrato'!B3</f>
        <v>CONTRATO 001.2020.GVR</v>
      </c>
      <c r="C2" s="71"/>
      <c r="D2" s="71"/>
      <c r="E2" s="71"/>
      <c r="F2" s="71"/>
      <c r="G2" s="71"/>
    </row>
    <row r="3" spans="2:8" x14ac:dyDescent="0.25">
      <c r="B3" s="58" t="s">
        <v>15</v>
      </c>
      <c r="C3" s="58" t="s">
        <v>92</v>
      </c>
      <c r="D3" s="58" t="s">
        <v>17</v>
      </c>
      <c r="E3" s="58" t="s">
        <v>18</v>
      </c>
      <c r="F3" s="58" t="s">
        <v>19</v>
      </c>
      <c r="G3" s="58" t="s">
        <v>20</v>
      </c>
    </row>
    <row r="4" spans="2:8" x14ac:dyDescent="0.25">
      <c r="B4" s="59">
        <v>1</v>
      </c>
      <c r="C4" s="59" t="s">
        <v>93</v>
      </c>
      <c r="D4" s="59" t="s">
        <v>21</v>
      </c>
      <c r="E4" s="59">
        <v>60</v>
      </c>
      <c r="F4" s="60">
        <v>3500</v>
      </c>
      <c r="G4" s="60">
        <f>E4*F4</f>
        <v>210000</v>
      </c>
    </row>
    <row r="5" spans="2:8" x14ac:dyDescent="0.25">
      <c r="B5" s="72" t="s">
        <v>16</v>
      </c>
      <c r="C5" s="72"/>
      <c r="D5" s="72"/>
      <c r="E5" s="72"/>
      <c r="F5" s="72"/>
      <c r="G5" s="61">
        <f>SUM(G4)</f>
        <v>210000</v>
      </c>
      <c r="H5"/>
    </row>
    <row r="6" spans="2:8" x14ac:dyDescent="0.25">
      <c r="G6" s="57"/>
    </row>
    <row r="143" spans="10:10" x14ac:dyDescent="0.25">
      <c r="J143" s="57">
        <f>SUM(J112:J142)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4"/>
  <sheetViews>
    <sheetView showGridLines="0" topLeftCell="A46" zoomScale="85" zoomScaleNormal="85" workbookViewId="0">
      <selection activeCell="Q65" sqref="Q65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9.140625" style="33" customWidth="1"/>
    <col min="11" max="16384" width="9.140625" style="33"/>
  </cols>
  <sheetData>
    <row r="1" spans="2:9" s="64" customFormat="1" x14ac:dyDescent="0.25">
      <c r="I1" s="65"/>
    </row>
    <row r="2" spans="2:9" s="64" customFormat="1" x14ac:dyDescent="0.25">
      <c r="I2" s="65"/>
    </row>
    <row r="3" spans="2:9" s="66" customFormat="1" x14ac:dyDescent="0.25"/>
    <row r="4" spans="2:9" s="66" customFormat="1" x14ac:dyDescent="0.25"/>
    <row r="5" spans="2:9" s="35" customFormat="1" x14ac:dyDescent="0.25">
      <c r="B5" s="71" t="str">
        <f>'Resumo do Contrato'!B3</f>
        <v>CONTRATO 001.2020.GVR</v>
      </c>
      <c r="C5" s="71"/>
      <c r="D5" s="71"/>
      <c r="E5" s="76" t="s">
        <v>29</v>
      </c>
      <c r="F5" s="76"/>
      <c r="G5" s="76"/>
      <c r="H5" s="76"/>
      <c r="I5" s="74" t="s">
        <v>6</v>
      </c>
    </row>
    <row r="6" spans="2:9" s="35" customFormat="1" x14ac:dyDescent="0.25">
      <c r="B6" s="75" t="str">
        <f>'Resumo do Contrato'!D4</f>
        <v>16/06/2020 a 15/06/2025</v>
      </c>
      <c r="C6" s="75"/>
      <c r="D6" s="75"/>
      <c r="E6" s="76"/>
      <c r="F6" s="76"/>
      <c r="G6" s="76"/>
      <c r="H6" s="76"/>
      <c r="I6" s="74"/>
    </row>
    <row r="7" spans="2:9" s="35" customFormat="1" x14ac:dyDescent="0.25">
      <c r="B7" s="71"/>
      <c r="C7" s="71"/>
      <c r="D7" s="71"/>
      <c r="E7" s="76"/>
      <c r="F7" s="76"/>
      <c r="G7" s="76"/>
      <c r="H7" s="76"/>
      <c r="I7" s="74"/>
    </row>
    <row r="8" spans="2:9" s="36" customFormat="1" ht="30" x14ac:dyDescent="0.25">
      <c r="B8" s="77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74"/>
    </row>
    <row r="9" spans="2:9" s="35" customFormat="1" x14ac:dyDescent="0.25">
      <c r="B9" s="77"/>
      <c r="C9" s="39"/>
      <c r="D9" s="40">
        <v>210000</v>
      </c>
      <c r="E9" s="40"/>
      <c r="F9" s="40"/>
      <c r="G9" s="40" t="e">
        <f>F9-#REF!</f>
        <v>#REF!</v>
      </c>
      <c r="H9" s="41"/>
      <c r="I9" s="42" t="e">
        <f>H9+#REF!</f>
        <v>#REF!</v>
      </c>
    </row>
    <row r="10" spans="2:9" s="35" customFormat="1" x14ac:dyDescent="0.25">
      <c r="B10" s="73" t="s">
        <v>13</v>
      </c>
      <c r="C10" s="73"/>
      <c r="D10" s="43"/>
      <c r="E10" s="73" t="s">
        <v>13</v>
      </c>
      <c r="F10" s="73"/>
      <c r="G10" s="56"/>
      <c r="H10" s="44"/>
      <c r="I10" s="44"/>
    </row>
    <row r="11" spans="2:9" s="45" customFormat="1" x14ac:dyDescent="0.25">
      <c r="B11" s="48" t="s">
        <v>28</v>
      </c>
      <c r="C11" s="46" t="s">
        <v>30</v>
      </c>
      <c r="D11" s="47"/>
      <c r="E11" s="48" t="s">
        <v>28</v>
      </c>
      <c r="F11" s="49" t="s">
        <v>14</v>
      </c>
      <c r="G11" s="49" t="s">
        <v>30</v>
      </c>
      <c r="H11" s="50"/>
      <c r="I11" s="44"/>
    </row>
    <row r="12" spans="2:9" s="35" customFormat="1" x14ac:dyDescent="0.25">
      <c r="B12" s="51" t="s">
        <v>24</v>
      </c>
      <c r="C12" s="52">
        <v>3500</v>
      </c>
      <c r="E12" s="51"/>
      <c r="F12" s="54"/>
      <c r="G12" s="54"/>
      <c r="H12" s="55"/>
      <c r="I12" s="44"/>
    </row>
    <row r="13" spans="2:9" s="35" customFormat="1" x14ac:dyDescent="0.25">
      <c r="B13" s="51" t="s">
        <v>25</v>
      </c>
      <c r="C13" s="52">
        <v>3500</v>
      </c>
      <c r="E13" s="53"/>
      <c r="F13" s="54"/>
      <c r="G13" s="54"/>
      <c r="H13" s="63"/>
      <c r="I13" s="44"/>
    </row>
    <row r="14" spans="2:9" s="35" customFormat="1" x14ac:dyDescent="0.25">
      <c r="B14" s="51" t="s">
        <v>26</v>
      </c>
      <c r="C14" s="52">
        <v>3500</v>
      </c>
      <c r="E14" s="53"/>
      <c r="F14" s="54"/>
      <c r="G14" s="54"/>
      <c r="H14" s="63"/>
      <c r="I14" s="44"/>
    </row>
    <row r="15" spans="2:9" s="35" customFormat="1" x14ac:dyDescent="0.25">
      <c r="B15" s="51" t="s">
        <v>27</v>
      </c>
      <c r="C15" s="52">
        <v>3500</v>
      </c>
      <c r="E15" s="53"/>
      <c r="F15" s="54"/>
      <c r="G15" s="54"/>
      <c r="H15" s="55"/>
      <c r="I15" s="44"/>
    </row>
    <row r="16" spans="2:9" s="35" customFormat="1" x14ac:dyDescent="0.25">
      <c r="B16" s="51" t="s">
        <v>36</v>
      </c>
      <c r="C16" s="52">
        <v>3500</v>
      </c>
      <c r="E16" s="53"/>
      <c r="F16" s="54"/>
      <c r="G16" s="54"/>
      <c r="H16" s="55"/>
      <c r="I16" s="44"/>
    </row>
    <row r="17" spans="2:9" s="35" customFormat="1" x14ac:dyDescent="0.25">
      <c r="B17" s="51" t="s">
        <v>37</v>
      </c>
      <c r="C17" s="52">
        <v>3500</v>
      </c>
      <c r="E17" s="53"/>
      <c r="F17" s="54"/>
      <c r="G17" s="54"/>
      <c r="H17" s="55"/>
      <c r="I17" s="44"/>
    </row>
    <row r="18" spans="2:9" s="35" customFormat="1" x14ac:dyDescent="0.25">
      <c r="B18" s="51" t="s">
        <v>38</v>
      </c>
      <c r="C18" s="52">
        <v>3500</v>
      </c>
      <c r="E18" s="53"/>
      <c r="F18" s="54"/>
      <c r="G18" s="54"/>
      <c r="H18" s="55"/>
      <c r="I18" s="44"/>
    </row>
    <row r="19" spans="2:9" s="35" customFormat="1" x14ac:dyDescent="0.25">
      <c r="B19" s="51" t="s">
        <v>39</v>
      </c>
      <c r="C19" s="52">
        <v>3500</v>
      </c>
      <c r="E19" s="53"/>
      <c r="F19" s="54"/>
      <c r="G19" s="54"/>
      <c r="H19" s="55"/>
      <c r="I19" s="44"/>
    </row>
    <row r="20" spans="2:9" s="35" customFormat="1" x14ac:dyDescent="0.25">
      <c r="B20" s="51" t="s">
        <v>40</v>
      </c>
      <c r="C20" s="52">
        <v>3500</v>
      </c>
      <c r="E20" s="53"/>
      <c r="F20" s="54"/>
      <c r="G20" s="54"/>
      <c r="H20" s="55"/>
      <c r="I20" s="44"/>
    </row>
    <row r="21" spans="2:9" s="35" customFormat="1" x14ac:dyDescent="0.25">
      <c r="B21" s="51" t="s">
        <v>41</v>
      </c>
      <c r="C21" s="52">
        <v>3500</v>
      </c>
      <c r="E21" s="53"/>
      <c r="F21" s="54"/>
      <c r="G21" s="54"/>
      <c r="H21" s="55"/>
      <c r="I21" s="44"/>
    </row>
    <row r="22" spans="2:9" s="35" customFormat="1" x14ac:dyDescent="0.25">
      <c r="B22" s="51" t="s">
        <v>42</v>
      </c>
      <c r="C22" s="52">
        <v>3500</v>
      </c>
      <c r="E22" s="53"/>
      <c r="F22" s="54"/>
      <c r="G22" s="54"/>
      <c r="H22" s="55"/>
      <c r="I22" s="44"/>
    </row>
    <row r="23" spans="2:9" s="35" customFormat="1" x14ac:dyDescent="0.25">
      <c r="B23" s="51" t="s">
        <v>43</v>
      </c>
      <c r="C23" s="52">
        <v>3500</v>
      </c>
      <c r="E23" s="53"/>
      <c r="F23" s="54"/>
      <c r="G23" s="54"/>
      <c r="H23" s="55"/>
      <c r="I23" s="44"/>
    </row>
    <row r="24" spans="2:9" s="35" customFormat="1" x14ac:dyDescent="0.25">
      <c r="B24" s="51" t="s">
        <v>44</v>
      </c>
      <c r="C24" s="52">
        <v>3500</v>
      </c>
      <c r="E24" s="53"/>
      <c r="F24" s="54"/>
      <c r="G24" s="54"/>
      <c r="H24" s="55"/>
      <c r="I24" s="44"/>
    </row>
    <row r="25" spans="2:9" s="35" customFormat="1" x14ac:dyDescent="0.25">
      <c r="B25" s="51" t="s">
        <v>45</v>
      </c>
      <c r="C25" s="52">
        <v>3500</v>
      </c>
      <c r="E25" s="53"/>
      <c r="F25" s="54"/>
      <c r="G25" s="54"/>
      <c r="H25" s="55"/>
      <c r="I25" s="44"/>
    </row>
    <row r="26" spans="2:9" s="35" customFormat="1" x14ac:dyDescent="0.25">
      <c r="B26" s="51" t="s">
        <v>46</v>
      </c>
      <c r="C26" s="52">
        <v>3500</v>
      </c>
      <c r="E26" s="53"/>
      <c r="F26" s="54"/>
      <c r="G26" s="54"/>
      <c r="H26" s="55"/>
      <c r="I26" s="44"/>
    </row>
    <row r="27" spans="2:9" s="35" customFormat="1" x14ac:dyDescent="0.25">
      <c r="B27" s="51" t="s">
        <v>47</v>
      </c>
      <c r="C27" s="52">
        <v>3500</v>
      </c>
      <c r="E27" s="53"/>
      <c r="F27" s="54"/>
      <c r="G27" s="54"/>
      <c r="H27" s="55"/>
      <c r="I27" s="44"/>
    </row>
    <row r="28" spans="2:9" s="35" customFormat="1" x14ac:dyDescent="0.25">
      <c r="B28" s="51" t="s">
        <v>48</v>
      </c>
      <c r="C28" s="52">
        <v>3500</v>
      </c>
      <c r="E28" s="53"/>
      <c r="F28" s="54"/>
      <c r="G28" s="54"/>
      <c r="H28" s="55"/>
      <c r="I28" s="44"/>
    </row>
    <row r="29" spans="2:9" s="35" customFormat="1" x14ac:dyDescent="0.25">
      <c r="B29" s="51" t="s">
        <v>49</v>
      </c>
      <c r="C29" s="52">
        <v>3500</v>
      </c>
      <c r="E29" s="53"/>
      <c r="F29" s="54"/>
      <c r="G29" s="54"/>
      <c r="H29" s="55"/>
      <c r="I29" s="44"/>
    </row>
    <row r="30" spans="2:9" s="35" customFormat="1" x14ac:dyDescent="0.25">
      <c r="B30" s="51" t="s">
        <v>50</v>
      </c>
      <c r="C30" s="52">
        <v>3500</v>
      </c>
      <c r="E30" s="53"/>
      <c r="F30" s="54"/>
      <c r="G30" s="54"/>
      <c r="H30" s="55"/>
      <c r="I30" s="44"/>
    </row>
    <row r="31" spans="2:9" s="35" customFormat="1" x14ac:dyDescent="0.25">
      <c r="B31" s="51" t="s">
        <v>51</v>
      </c>
      <c r="C31" s="52">
        <v>3500</v>
      </c>
      <c r="E31" s="53"/>
      <c r="F31" s="54"/>
      <c r="G31" s="54"/>
      <c r="H31" s="55"/>
      <c r="I31" s="44"/>
    </row>
    <row r="32" spans="2:9" s="35" customFormat="1" x14ac:dyDescent="0.25">
      <c r="B32" s="51" t="s">
        <v>52</v>
      </c>
      <c r="C32" s="52">
        <v>3500</v>
      </c>
      <c r="E32" s="53"/>
      <c r="F32" s="54"/>
      <c r="G32" s="54"/>
      <c r="H32" s="55"/>
      <c r="I32" s="44"/>
    </row>
    <row r="33" spans="2:9" s="35" customFormat="1" x14ac:dyDescent="0.25">
      <c r="B33" s="51" t="s">
        <v>53</v>
      </c>
      <c r="C33" s="52">
        <v>3500</v>
      </c>
      <c r="E33" s="53"/>
      <c r="F33" s="54"/>
      <c r="G33" s="54"/>
      <c r="H33" s="55"/>
      <c r="I33" s="44"/>
    </row>
    <row r="34" spans="2:9" s="35" customFormat="1" x14ac:dyDescent="0.25">
      <c r="B34" s="51" t="s">
        <v>54</v>
      </c>
      <c r="C34" s="52">
        <v>3500</v>
      </c>
      <c r="E34" s="53"/>
      <c r="F34" s="54"/>
      <c r="G34" s="54"/>
      <c r="H34" s="55"/>
      <c r="I34" s="44"/>
    </row>
    <row r="35" spans="2:9" s="35" customFormat="1" x14ac:dyDescent="0.25">
      <c r="B35" s="51" t="s">
        <v>55</v>
      </c>
      <c r="C35" s="52">
        <v>3500</v>
      </c>
      <c r="E35" s="53"/>
      <c r="F35" s="54"/>
      <c r="G35" s="54"/>
      <c r="H35" s="55"/>
      <c r="I35" s="44"/>
    </row>
    <row r="36" spans="2:9" s="35" customFormat="1" x14ac:dyDescent="0.25">
      <c r="B36" s="51" t="s">
        <v>56</v>
      </c>
      <c r="C36" s="52">
        <v>3500</v>
      </c>
      <c r="E36" s="53"/>
      <c r="F36" s="54"/>
      <c r="G36" s="54"/>
      <c r="H36" s="55"/>
      <c r="I36" s="44"/>
    </row>
    <row r="37" spans="2:9" s="35" customFormat="1" x14ac:dyDescent="0.25">
      <c r="B37" s="51" t="s">
        <v>57</v>
      </c>
      <c r="C37" s="52">
        <v>3500</v>
      </c>
      <c r="E37" s="53"/>
      <c r="F37" s="54"/>
      <c r="G37" s="54"/>
      <c r="H37" s="55"/>
      <c r="I37" s="44"/>
    </row>
    <row r="38" spans="2:9" s="35" customFormat="1" x14ac:dyDescent="0.25">
      <c r="B38" s="51" t="s">
        <v>58</v>
      </c>
      <c r="C38" s="52">
        <v>3500</v>
      </c>
      <c r="E38" s="53"/>
      <c r="F38" s="54"/>
      <c r="G38" s="54"/>
      <c r="H38" s="55"/>
      <c r="I38" s="44"/>
    </row>
    <row r="39" spans="2:9" s="35" customFormat="1" x14ac:dyDescent="0.25">
      <c r="B39" s="51" t="s">
        <v>59</v>
      </c>
      <c r="C39" s="52">
        <v>3500</v>
      </c>
      <c r="E39" s="53"/>
      <c r="F39" s="54"/>
      <c r="G39" s="54"/>
      <c r="H39" s="55"/>
      <c r="I39" s="44"/>
    </row>
    <row r="40" spans="2:9" s="35" customFormat="1" x14ac:dyDescent="0.25">
      <c r="B40" s="51" t="s">
        <v>60</v>
      </c>
      <c r="C40" s="52">
        <v>3500</v>
      </c>
      <c r="E40" s="53"/>
      <c r="F40" s="54"/>
      <c r="G40" s="54"/>
      <c r="H40" s="55"/>
      <c r="I40" s="44"/>
    </row>
    <row r="41" spans="2:9" s="35" customFormat="1" x14ac:dyDescent="0.25">
      <c r="B41" s="51" t="s">
        <v>61</v>
      </c>
      <c r="C41" s="52">
        <v>3500</v>
      </c>
      <c r="E41" s="53"/>
      <c r="F41" s="54"/>
      <c r="G41" s="54"/>
      <c r="H41" s="55"/>
      <c r="I41" s="44"/>
    </row>
    <row r="42" spans="2:9" s="35" customFormat="1" x14ac:dyDescent="0.25">
      <c r="B42" s="51" t="s">
        <v>62</v>
      </c>
      <c r="C42" s="52">
        <v>3500</v>
      </c>
      <c r="E42" s="53"/>
      <c r="F42" s="54"/>
      <c r="G42" s="54"/>
      <c r="H42" s="55"/>
      <c r="I42" s="44"/>
    </row>
    <row r="43" spans="2:9" s="35" customFormat="1" x14ac:dyDescent="0.25">
      <c r="B43" s="51" t="s">
        <v>63</v>
      </c>
      <c r="C43" s="52">
        <v>3500</v>
      </c>
      <c r="E43" s="53"/>
      <c r="F43" s="54"/>
      <c r="G43" s="54"/>
      <c r="H43" s="55"/>
      <c r="I43" s="44"/>
    </row>
    <row r="44" spans="2:9" s="35" customFormat="1" x14ac:dyDescent="0.25">
      <c r="B44" s="51" t="s">
        <v>64</v>
      </c>
      <c r="C44" s="52">
        <v>3500</v>
      </c>
      <c r="E44" s="53"/>
      <c r="F44" s="54"/>
      <c r="G44" s="54"/>
      <c r="H44" s="55"/>
      <c r="I44" s="44"/>
    </row>
    <row r="45" spans="2:9" s="35" customFormat="1" x14ac:dyDescent="0.25">
      <c r="B45" s="51" t="s">
        <v>65</v>
      </c>
      <c r="C45" s="52">
        <v>3500</v>
      </c>
      <c r="E45" s="53"/>
      <c r="F45" s="54"/>
      <c r="G45" s="54"/>
      <c r="H45" s="55"/>
      <c r="I45" s="44"/>
    </row>
    <row r="46" spans="2:9" s="35" customFormat="1" x14ac:dyDescent="0.25">
      <c r="B46" s="51" t="s">
        <v>66</v>
      </c>
      <c r="C46" s="52">
        <v>3500</v>
      </c>
      <c r="E46" s="53"/>
      <c r="F46" s="54"/>
      <c r="G46" s="54"/>
      <c r="H46" s="55"/>
      <c r="I46" s="44"/>
    </row>
    <row r="47" spans="2:9" s="35" customFormat="1" x14ac:dyDescent="0.25">
      <c r="B47" s="51" t="s">
        <v>67</v>
      </c>
      <c r="C47" s="52">
        <v>3500</v>
      </c>
      <c r="E47" s="53"/>
      <c r="F47" s="54"/>
      <c r="G47" s="54"/>
      <c r="H47" s="55"/>
      <c r="I47" s="44"/>
    </row>
    <row r="48" spans="2:9" s="35" customFormat="1" x14ac:dyDescent="0.25">
      <c r="B48" s="51" t="s">
        <v>68</v>
      </c>
      <c r="C48" s="52">
        <v>3500</v>
      </c>
      <c r="E48" s="53"/>
      <c r="F48" s="54"/>
      <c r="G48" s="54"/>
      <c r="H48" s="55"/>
      <c r="I48" s="44"/>
    </row>
    <row r="49" spans="2:9" s="35" customFormat="1" x14ac:dyDescent="0.25">
      <c r="B49" s="51" t="s">
        <v>69</v>
      </c>
      <c r="C49" s="52">
        <v>3500</v>
      </c>
      <c r="E49" s="53"/>
      <c r="F49" s="54"/>
      <c r="G49" s="54"/>
      <c r="H49" s="55"/>
      <c r="I49" s="44"/>
    </row>
    <row r="50" spans="2:9" s="35" customFormat="1" x14ac:dyDescent="0.25">
      <c r="B50" s="51" t="s">
        <v>70</v>
      </c>
      <c r="C50" s="52">
        <v>3500</v>
      </c>
      <c r="E50" s="53"/>
      <c r="F50" s="54"/>
      <c r="G50" s="54"/>
      <c r="H50" s="55"/>
      <c r="I50" s="44"/>
    </row>
    <row r="51" spans="2:9" s="35" customFormat="1" x14ac:dyDescent="0.25">
      <c r="B51" s="51" t="s">
        <v>71</v>
      </c>
      <c r="C51" s="52">
        <v>3500</v>
      </c>
      <c r="E51" s="53"/>
      <c r="F51" s="54"/>
      <c r="G51" s="54"/>
      <c r="H51" s="55"/>
      <c r="I51" s="44"/>
    </row>
    <row r="52" spans="2:9" s="35" customFormat="1" x14ac:dyDescent="0.25">
      <c r="B52" s="51" t="s">
        <v>72</v>
      </c>
      <c r="C52" s="52">
        <v>3500</v>
      </c>
      <c r="E52" s="53"/>
      <c r="F52" s="54"/>
      <c r="G52" s="54"/>
      <c r="H52" s="55"/>
      <c r="I52" s="44"/>
    </row>
    <row r="53" spans="2:9" s="35" customFormat="1" x14ac:dyDescent="0.25">
      <c r="B53" s="51" t="s">
        <v>73</v>
      </c>
      <c r="C53" s="52">
        <v>3500</v>
      </c>
      <c r="E53" s="53"/>
      <c r="F53" s="54"/>
      <c r="G53" s="54"/>
      <c r="H53" s="55"/>
      <c r="I53" s="44"/>
    </row>
    <row r="54" spans="2:9" s="35" customFormat="1" x14ac:dyDescent="0.25">
      <c r="B54" s="51" t="s">
        <v>74</v>
      </c>
      <c r="C54" s="52">
        <v>3500</v>
      </c>
      <c r="E54" s="53"/>
      <c r="F54" s="54"/>
      <c r="G54" s="54"/>
      <c r="H54" s="55"/>
      <c r="I54" s="44"/>
    </row>
    <row r="55" spans="2:9" s="35" customFormat="1" x14ac:dyDescent="0.25">
      <c r="B55" s="51" t="s">
        <v>75</v>
      </c>
      <c r="C55" s="52">
        <v>3500</v>
      </c>
      <c r="E55" s="53"/>
      <c r="F55" s="54"/>
      <c r="G55" s="54"/>
      <c r="H55" s="55"/>
      <c r="I55" s="44"/>
    </row>
    <row r="56" spans="2:9" s="35" customFormat="1" x14ac:dyDescent="0.25">
      <c r="B56" s="51" t="s">
        <v>76</v>
      </c>
      <c r="C56" s="52">
        <v>3500</v>
      </c>
      <c r="E56" s="53"/>
      <c r="F56" s="54"/>
      <c r="G56" s="54"/>
      <c r="H56" s="55"/>
      <c r="I56" s="44"/>
    </row>
    <row r="57" spans="2:9" s="35" customFormat="1" x14ac:dyDescent="0.25">
      <c r="B57" s="51" t="s">
        <v>77</v>
      </c>
      <c r="C57" s="52">
        <v>3500</v>
      </c>
      <c r="E57" s="53"/>
      <c r="F57" s="54"/>
      <c r="G57" s="54"/>
      <c r="H57" s="55"/>
      <c r="I57" s="44"/>
    </row>
    <row r="58" spans="2:9" s="35" customFormat="1" x14ac:dyDescent="0.25">
      <c r="B58" s="51" t="s">
        <v>78</v>
      </c>
      <c r="C58" s="52">
        <v>3500</v>
      </c>
      <c r="E58" s="53"/>
      <c r="F58" s="54"/>
      <c r="G58" s="54"/>
      <c r="H58" s="55"/>
      <c r="I58" s="44"/>
    </row>
    <row r="59" spans="2:9" s="35" customFormat="1" x14ac:dyDescent="0.25">
      <c r="B59" s="51" t="s">
        <v>79</v>
      </c>
      <c r="C59" s="52">
        <v>3500</v>
      </c>
      <c r="E59" s="53"/>
      <c r="F59" s="54"/>
      <c r="G59" s="54"/>
      <c r="H59" s="55"/>
      <c r="I59" s="44"/>
    </row>
    <row r="60" spans="2:9" s="35" customFormat="1" x14ac:dyDescent="0.25">
      <c r="B60" s="51" t="s">
        <v>80</v>
      </c>
      <c r="C60" s="52">
        <v>3500</v>
      </c>
      <c r="E60" s="53"/>
      <c r="F60" s="54"/>
      <c r="G60" s="54"/>
      <c r="H60" s="55"/>
      <c r="I60" s="44"/>
    </row>
    <row r="61" spans="2:9" s="35" customFormat="1" x14ac:dyDescent="0.25">
      <c r="B61" s="51" t="s">
        <v>81</v>
      </c>
      <c r="C61" s="52">
        <v>3500</v>
      </c>
      <c r="E61" s="53"/>
      <c r="F61" s="54"/>
      <c r="G61" s="54"/>
      <c r="H61" s="55"/>
      <c r="I61" s="44"/>
    </row>
    <row r="62" spans="2:9" s="35" customFormat="1" x14ac:dyDescent="0.25">
      <c r="B62" s="51" t="s">
        <v>82</v>
      </c>
      <c r="C62" s="52">
        <v>3500</v>
      </c>
      <c r="E62" s="53"/>
      <c r="F62" s="54"/>
      <c r="G62" s="54"/>
      <c r="H62" s="55"/>
      <c r="I62" s="44"/>
    </row>
    <row r="63" spans="2:9" s="35" customFormat="1" x14ac:dyDescent="0.25">
      <c r="B63" s="51" t="s">
        <v>83</v>
      </c>
      <c r="C63" s="52">
        <v>3500</v>
      </c>
      <c r="E63" s="53"/>
      <c r="F63" s="54"/>
      <c r="G63" s="54"/>
      <c r="H63" s="55"/>
      <c r="I63" s="44"/>
    </row>
    <row r="64" spans="2:9" s="35" customFormat="1" x14ac:dyDescent="0.25">
      <c r="B64" s="51" t="s">
        <v>84</v>
      </c>
      <c r="C64" s="52">
        <v>3500</v>
      </c>
      <c r="E64" s="53"/>
      <c r="F64" s="54"/>
      <c r="G64" s="54"/>
      <c r="H64" s="55"/>
      <c r="I64" s="44"/>
    </row>
    <row r="65" spans="2:9" s="35" customFormat="1" x14ac:dyDescent="0.25">
      <c r="B65" s="51" t="s">
        <v>85</v>
      </c>
      <c r="C65" s="52">
        <v>3500</v>
      </c>
      <c r="E65" s="53"/>
      <c r="F65" s="54"/>
      <c r="G65" s="54"/>
      <c r="H65" s="55"/>
      <c r="I65" s="44"/>
    </row>
    <row r="66" spans="2:9" s="35" customFormat="1" x14ac:dyDescent="0.25">
      <c r="B66" s="51" t="s">
        <v>86</v>
      </c>
      <c r="C66" s="52">
        <v>3500</v>
      </c>
      <c r="E66" s="53"/>
      <c r="F66" s="54"/>
      <c r="G66" s="54"/>
      <c r="H66" s="55"/>
      <c r="I66" s="44"/>
    </row>
    <row r="67" spans="2:9" s="35" customFormat="1" x14ac:dyDescent="0.25">
      <c r="B67" s="51" t="s">
        <v>87</v>
      </c>
      <c r="C67" s="52">
        <v>3500</v>
      </c>
      <c r="E67" s="53"/>
      <c r="F67" s="54"/>
      <c r="G67" s="54"/>
      <c r="H67" s="55"/>
      <c r="I67" s="44"/>
    </row>
    <row r="68" spans="2:9" s="35" customFormat="1" x14ac:dyDescent="0.25">
      <c r="B68" s="51" t="s">
        <v>88</v>
      </c>
      <c r="C68" s="52">
        <v>3500</v>
      </c>
      <c r="E68" s="53"/>
      <c r="F68" s="54"/>
      <c r="G68" s="54"/>
      <c r="H68" s="55"/>
      <c r="I68" s="44"/>
    </row>
    <row r="69" spans="2:9" s="35" customFormat="1" x14ac:dyDescent="0.25">
      <c r="B69" s="51" t="s">
        <v>89</v>
      </c>
      <c r="C69" s="52">
        <v>3500</v>
      </c>
      <c r="E69" s="53"/>
      <c r="F69" s="54"/>
      <c r="G69" s="54"/>
      <c r="H69" s="55"/>
      <c r="I69" s="44"/>
    </row>
    <row r="70" spans="2:9" s="35" customFormat="1" x14ac:dyDescent="0.25">
      <c r="B70" s="51" t="s">
        <v>90</v>
      </c>
      <c r="C70" s="52">
        <v>3500</v>
      </c>
      <c r="E70" s="53"/>
      <c r="F70" s="54"/>
      <c r="G70" s="54"/>
      <c r="H70" s="55"/>
      <c r="I70" s="44"/>
    </row>
    <row r="71" spans="2:9" s="35" customFormat="1" x14ac:dyDescent="0.25">
      <c r="B71" s="51" t="s">
        <v>91</v>
      </c>
      <c r="C71" s="52">
        <v>3500</v>
      </c>
      <c r="E71" s="53"/>
      <c r="F71" s="54"/>
      <c r="G71" s="54"/>
      <c r="H71" s="55"/>
      <c r="I71" s="44"/>
    </row>
    <row r="72" spans="2:9" s="35" customFormat="1" x14ac:dyDescent="0.25">
      <c r="I72" s="44"/>
    </row>
    <row r="73" spans="2:9" x14ac:dyDescent="0.25">
      <c r="I73" s="44"/>
    </row>
    <row r="74" spans="2:9" x14ac:dyDescent="0.25">
      <c r="I74" s="44"/>
    </row>
  </sheetData>
  <mergeCells count="10">
    <mergeCell ref="E5:H5"/>
    <mergeCell ref="I5:I8"/>
    <mergeCell ref="E6:H6"/>
    <mergeCell ref="E7:H7"/>
    <mergeCell ref="E10:F10"/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Caldas</cp:lastModifiedBy>
  <dcterms:created xsi:type="dcterms:W3CDTF">2018-03-05T11:36:05Z</dcterms:created>
  <dcterms:modified xsi:type="dcterms:W3CDTF">2020-08-10T11:44:18Z</dcterms:modified>
</cp:coreProperties>
</file>