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uno.ramos\Desktop\CRONOGRAMAS\REITORIA\"/>
    </mc:Choice>
  </mc:AlternateContent>
  <bookViews>
    <workbookView xWindow="480" yWindow="30" windowWidth="22995" windowHeight="10050"/>
  </bookViews>
  <sheets>
    <sheet name="Resumo do Contrato" sheetId="2" r:id="rId1"/>
    <sheet name="Resumo por item" sheetId="4" r:id="rId2"/>
    <sheet name="Cronograma" sheetId="3" r:id="rId3"/>
  </sheets>
  <calcPr calcId="162913" calcOnSave="0"/>
</workbook>
</file>

<file path=xl/calcChain.xml><?xml version="1.0" encoding="utf-8"?>
<calcChain xmlns="http://schemas.openxmlformats.org/spreadsheetml/2006/main">
  <c r="G4" i="4" l="1"/>
  <c r="G5" i="4" l="1"/>
  <c r="B2" i="4" l="1"/>
  <c r="E28" i="2" l="1"/>
  <c r="B6" i="3" l="1"/>
  <c r="B5" i="3"/>
  <c r="G28" i="2"/>
  <c r="F28" i="2"/>
</calcChain>
</file>

<file path=xl/sharedStrings.xml><?xml version="1.0" encoding="utf-8"?>
<sst xmlns="http://schemas.openxmlformats.org/spreadsheetml/2006/main" count="26" uniqueCount="25">
  <si>
    <t>Valor Global</t>
  </si>
  <si>
    <t>Acréscimos %</t>
  </si>
  <si>
    <t>Supressões %</t>
  </si>
  <si>
    <t>Valor inicial do Contrato</t>
  </si>
  <si>
    <t>SEI Nº</t>
  </si>
  <si>
    <t>Valor Mensal</t>
  </si>
  <si>
    <t>Tipo de alteração</t>
  </si>
  <si>
    <t>Prazo</t>
  </si>
  <si>
    <t>Valor Total</t>
  </si>
  <si>
    <t>Cronograma das parcelas</t>
  </si>
  <si>
    <t>ITEM</t>
  </si>
  <si>
    <t>TOTAL</t>
  </si>
  <si>
    <t>DESCRIÇÃO REITORIA</t>
  </si>
  <si>
    <t>UNID</t>
  </si>
  <si>
    <t>1º</t>
  </si>
  <si>
    <t>Parcela nº</t>
  </si>
  <si>
    <t>Valor Parcela</t>
  </si>
  <si>
    <t>CONTRATO 01.2022.RER</t>
  </si>
  <si>
    <t>08/02/2022 a 07/02/2023</t>
  </si>
  <si>
    <t>23208.004216/2021-56</t>
  </si>
  <si>
    <t>prestação de serviço de Biblioteca Digital.</t>
  </si>
  <si>
    <t>und</t>
  </si>
  <si>
    <t>QUANT TOTAL MENSAL</t>
  </si>
  <si>
    <t>VLR UNIT. MENSAL</t>
  </si>
  <si>
    <t xml:space="preserve">VLR TOTAL 12 MESES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</si>
</sst>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R$&quot;* #,##0.00_-;\-&quot;R$&quot;* #,##0.00_-;_-&quot;R$&quot;* &quot;-&quot;??_-;_-@_-"/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0.000"/>
    <numFmt numFmtId="166" formatCode="dd/mm/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3" fillId="0" borderId="0" xfId="0" applyFont="1" applyBorder="1"/>
    <xf numFmtId="164" fontId="3" fillId="0" borderId="0" xfId="1" applyFont="1" applyBorder="1"/>
    <xf numFmtId="165" fontId="3" fillId="0" borderId="0" xfId="0" applyNumberFormat="1" applyFont="1" applyBorder="1"/>
    <xf numFmtId="164" fontId="3" fillId="0" borderId="0" xfId="0" applyNumberFormat="1" applyFont="1" applyBorder="1"/>
    <xf numFmtId="164" fontId="3" fillId="0" borderId="0" xfId="1" applyFont="1"/>
    <xf numFmtId="164" fontId="4" fillId="0" borderId="0" xfId="1" applyFont="1"/>
    <xf numFmtId="164" fontId="2" fillId="0" borderId="0" xfId="1" applyFont="1"/>
    <xf numFmtId="44" fontId="3" fillId="0" borderId="0" xfId="0" applyNumberFormat="1" applyFont="1" applyBorder="1"/>
    <xf numFmtId="44" fontId="3" fillId="0" borderId="0" xfId="0" applyNumberFormat="1" applyFont="1"/>
    <xf numFmtId="0" fontId="3" fillId="0" borderId="0" xfId="0" applyNumberFormat="1" applyFont="1"/>
    <xf numFmtId="10" fontId="3" fillId="0" borderId="0" xfId="2" applyNumberFormat="1" applyFont="1"/>
    <xf numFmtId="44" fontId="4" fillId="0" borderId="0" xfId="0" applyNumberFormat="1" applyFont="1"/>
    <xf numFmtId="0" fontId="5" fillId="3" borderId="1" xfId="0" applyFont="1" applyFill="1" applyBorder="1" applyAlignment="1">
      <alignment horizontal="left" vertical="center"/>
    </xf>
    <xf numFmtId="164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164" fontId="3" fillId="0" borderId="1" xfId="1" applyFont="1" applyBorder="1" applyAlignment="1">
      <alignment vertical="center"/>
    </xf>
    <xf numFmtId="10" fontId="4" fillId="0" borderId="1" xfId="2" applyNumberFormat="1" applyFont="1" applyBorder="1" applyAlignment="1">
      <alignment horizontal="center" vertical="center"/>
    </xf>
    <xf numFmtId="10" fontId="2" fillId="0" borderId="1" xfId="2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14" fontId="3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164" fontId="3" fillId="2" borderId="1" xfId="1" applyNumberFormat="1" applyFont="1" applyFill="1" applyBorder="1" applyAlignment="1">
      <alignment vertical="center"/>
    </xf>
    <xf numFmtId="10" fontId="4" fillId="2" borderId="1" xfId="2" applyNumberFormat="1" applyFont="1" applyFill="1" applyBorder="1" applyAlignment="1">
      <alignment horizontal="center" vertical="center"/>
    </xf>
    <xf numFmtId="10" fontId="2" fillId="2" borderId="1" xfId="1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0" fillId="0" borderId="0" xfId="0" applyFill="1" applyBorder="1"/>
    <xf numFmtId="0" fontId="0" fillId="0" borderId="0" xfId="0" applyBorder="1"/>
    <xf numFmtId="0" fontId="0" fillId="0" borderId="0" xfId="0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164" fontId="0" fillId="0" borderId="5" xfId="1" applyFont="1" applyBorder="1"/>
    <xf numFmtId="164" fontId="0" fillId="0" borderId="1" xfId="1" applyFont="1" applyBorder="1"/>
    <xf numFmtId="0" fontId="0" fillId="0" borderId="0" xfId="0" applyBorder="1" applyAlignment="1"/>
    <xf numFmtId="164" fontId="0" fillId="0" borderId="0" xfId="1" applyFont="1" applyBorder="1"/>
    <xf numFmtId="164" fontId="9" fillId="0" borderId="1" xfId="1" applyFont="1" applyFill="1" applyBorder="1" applyAlignment="1">
      <alignment horizontal="center" vertical="center" wrapText="1"/>
    </xf>
    <xf numFmtId="164" fontId="9" fillId="0" borderId="0" xfId="1" applyFont="1" applyBorder="1" applyAlignment="1">
      <alignment horizontal="center" vertical="center"/>
    </xf>
    <xf numFmtId="164" fontId="9" fillId="0" borderId="1" xfId="1" applyFont="1" applyBorder="1" applyAlignment="1">
      <alignment horizontal="center" vertical="center"/>
    </xf>
    <xf numFmtId="164" fontId="0" fillId="0" borderId="1" xfId="1" applyFont="1" applyFill="1" applyBorder="1" applyAlignment="1">
      <alignment horizontal="center" vertical="center"/>
    </xf>
    <xf numFmtId="164" fontId="0" fillId="0" borderId="1" xfId="1" applyFont="1" applyFill="1" applyBorder="1"/>
    <xf numFmtId="43" fontId="0" fillId="0" borderId="0" xfId="0" applyNumberFormat="1"/>
    <xf numFmtId="0" fontId="9" fillId="0" borderId="1" xfId="0" applyFont="1" applyBorder="1" applyAlignment="1">
      <alignment horizontal="center"/>
    </xf>
    <xf numFmtId="43" fontId="9" fillId="0" borderId="1" xfId="0" applyNumberFormat="1" applyFont="1" applyBorder="1"/>
    <xf numFmtId="14" fontId="5" fillId="3" borderId="1" xfId="0" applyNumberFormat="1" applyFont="1" applyFill="1" applyBorder="1" applyAlignment="1">
      <alignment vertical="center"/>
    </xf>
    <xf numFmtId="166" fontId="0" fillId="0" borderId="0" xfId="0" applyNumberFormat="1" applyFill="1" applyBorder="1"/>
    <xf numFmtId="0" fontId="0" fillId="0" borderId="0" xfId="0" applyNumberFormat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43" fontId="0" fillId="0" borderId="1" xfId="0" applyNumberForma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5" fillId="2" borderId="2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14" fontId="9" fillId="2" borderId="1" xfId="0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</cellXfs>
  <cellStyles count="3">
    <cellStyle name="Moeda" xfId="1" builtinId="4"/>
    <cellStyle name="Normal" xfId="0" builtinId="0"/>
    <cellStyle name="Percentagem" xfId="2" builtinId="5"/>
  </cellStyles>
  <dxfs count="10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34"/>
  <sheetViews>
    <sheetView showGridLines="0" tabSelected="1" workbookViewId="0">
      <selection activeCell="H5" sqref="H5"/>
    </sheetView>
  </sheetViews>
  <sheetFormatPr defaultRowHeight="15" x14ac:dyDescent="0.25"/>
  <cols>
    <col min="1" max="1" width="3.85546875" style="1" customWidth="1"/>
    <col min="2" max="2" width="37.7109375" style="1" bestFit="1" customWidth="1"/>
    <col min="3" max="3" width="26.7109375" style="1" customWidth="1"/>
    <col min="4" max="4" width="24.5703125" style="1" bestFit="1" customWidth="1"/>
    <col min="5" max="5" width="21" style="1" customWidth="1"/>
    <col min="6" max="6" width="14.28515625" style="2" bestFit="1" customWidth="1"/>
    <col min="7" max="7" width="14.140625" style="3" bestFit="1" customWidth="1"/>
    <col min="8" max="8" width="20.42578125" style="1" bestFit="1" customWidth="1"/>
    <col min="9" max="9" width="17" style="4" bestFit="1" customWidth="1"/>
    <col min="10" max="10" width="13.7109375" style="4" bestFit="1" customWidth="1"/>
    <col min="11" max="11" width="9.140625" style="1"/>
    <col min="12" max="12" width="17" style="1" bestFit="1" customWidth="1"/>
    <col min="13" max="16384" width="9.140625" style="1"/>
  </cols>
  <sheetData>
    <row r="3" spans="2:10" ht="15.75" x14ac:dyDescent="0.25">
      <c r="B3" s="32" t="s">
        <v>17</v>
      </c>
      <c r="C3" s="29" t="s">
        <v>6</v>
      </c>
      <c r="D3" s="29" t="s">
        <v>7</v>
      </c>
      <c r="E3" s="29" t="s">
        <v>0</v>
      </c>
      <c r="F3" s="30" t="s">
        <v>1</v>
      </c>
      <c r="G3" s="31" t="s">
        <v>2</v>
      </c>
      <c r="H3" s="29" t="s">
        <v>4</v>
      </c>
      <c r="I3" s="55"/>
      <c r="J3" s="55"/>
    </row>
    <row r="4" spans="2:10" x14ac:dyDescent="0.25">
      <c r="B4" s="22" t="s">
        <v>3</v>
      </c>
      <c r="C4" s="19"/>
      <c r="D4" s="23" t="s">
        <v>18</v>
      </c>
      <c r="E4" s="19">
        <v>43200</v>
      </c>
      <c r="F4" s="20"/>
      <c r="G4" s="21"/>
      <c r="H4" s="23" t="s">
        <v>19</v>
      </c>
      <c r="I4" s="5"/>
    </row>
    <row r="5" spans="2:10" x14ac:dyDescent="0.25">
      <c r="B5" s="49"/>
      <c r="C5" s="19"/>
      <c r="D5" s="23"/>
      <c r="E5" s="19"/>
      <c r="F5" s="20"/>
      <c r="G5" s="21"/>
      <c r="H5" s="23"/>
      <c r="I5" s="5"/>
    </row>
    <row r="6" spans="2:10" x14ac:dyDescent="0.25">
      <c r="B6" s="49"/>
      <c r="C6" s="19"/>
      <c r="D6" s="23"/>
      <c r="E6" s="19"/>
      <c r="F6" s="20"/>
      <c r="G6" s="21"/>
      <c r="H6" s="23"/>
      <c r="I6" s="5"/>
    </row>
    <row r="7" spans="2:10" x14ac:dyDescent="0.25">
      <c r="B7" s="22"/>
      <c r="C7" s="19"/>
      <c r="D7" s="23"/>
      <c r="E7" s="19"/>
      <c r="F7" s="20"/>
      <c r="G7" s="21"/>
      <c r="H7" s="23"/>
      <c r="I7" s="5"/>
    </row>
    <row r="8" spans="2:10" x14ac:dyDescent="0.25">
      <c r="B8" s="22"/>
      <c r="C8" s="17"/>
      <c r="D8" s="18"/>
      <c r="E8" s="19"/>
      <c r="F8" s="20"/>
      <c r="G8" s="21"/>
      <c r="H8" s="18"/>
      <c r="I8" s="5"/>
    </row>
    <row r="9" spans="2:10" x14ac:dyDescent="0.25">
      <c r="B9" s="22"/>
      <c r="C9" s="17"/>
      <c r="D9" s="18"/>
      <c r="E9" s="19"/>
      <c r="F9" s="20"/>
      <c r="G9" s="21"/>
      <c r="H9" s="18"/>
      <c r="I9" s="5"/>
    </row>
    <row r="10" spans="2:10" x14ac:dyDescent="0.25">
      <c r="B10" s="22"/>
      <c r="C10" s="17"/>
      <c r="D10" s="18"/>
      <c r="E10" s="19"/>
      <c r="F10" s="20"/>
      <c r="G10" s="21"/>
      <c r="H10" s="18"/>
      <c r="I10" s="5"/>
    </row>
    <row r="11" spans="2:10" x14ac:dyDescent="0.25">
      <c r="B11" s="49"/>
      <c r="C11" s="17"/>
      <c r="D11" s="18"/>
      <c r="E11" s="19"/>
      <c r="F11" s="20"/>
      <c r="G11" s="21"/>
      <c r="H11" s="18"/>
      <c r="I11" s="5"/>
    </row>
    <row r="12" spans="2:10" x14ac:dyDescent="0.25">
      <c r="B12" s="22"/>
      <c r="C12" s="19"/>
      <c r="D12" s="18"/>
      <c r="E12" s="19"/>
      <c r="F12" s="20"/>
      <c r="G12" s="21"/>
      <c r="H12" s="18"/>
      <c r="I12" s="5"/>
    </row>
    <row r="13" spans="2:10" x14ac:dyDescent="0.25">
      <c r="B13" s="22"/>
      <c r="C13" s="19"/>
      <c r="D13" s="18"/>
      <c r="E13" s="19"/>
      <c r="F13" s="20"/>
      <c r="G13" s="21"/>
      <c r="H13" s="18"/>
      <c r="I13" s="5"/>
    </row>
    <row r="14" spans="2:10" x14ac:dyDescent="0.25">
      <c r="B14" s="22"/>
      <c r="C14" s="19"/>
      <c r="D14" s="18"/>
      <c r="E14" s="19"/>
      <c r="F14" s="20"/>
      <c r="G14" s="21"/>
      <c r="H14" s="18"/>
      <c r="I14" s="5"/>
    </row>
    <row r="15" spans="2:10" x14ac:dyDescent="0.25">
      <c r="B15" s="22"/>
      <c r="C15" s="19"/>
      <c r="D15" s="23"/>
      <c r="E15" s="19"/>
      <c r="F15" s="20"/>
      <c r="G15" s="21"/>
      <c r="H15" s="23"/>
      <c r="I15" s="5"/>
    </row>
    <row r="16" spans="2:10" x14ac:dyDescent="0.25">
      <c r="B16" s="22"/>
      <c r="C16" s="19"/>
      <c r="D16" s="23"/>
      <c r="E16" s="19"/>
      <c r="F16" s="20"/>
      <c r="G16" s="21"/>
      <c r="H16" s="24"/>
      <c r="I16" s="5"/>
    </row>
    <row r="17" spans="2:10" x14ac:dyDescent="0.25">
      <c r="B17" s="22"/>
      <c r="C17" s="19"/>
      <c r="D17" s="23"/>
      <c r="E17" s="19"/>
      <c r="F17" s="20"/>
      <c r="G17" s="21"/>
      <c r="H17" s="23"/>
      <c r="I17" s="5"/>
    </row>
    <row r="18" spans="2:10" x14ac:dyDescent="0.25">
      <c r="B18" s="22"/>
      <c r="C18" s="19"/>
      <c r="D18" s="18"/>
      <c r="E18" s="19"/>
      <c r="F18" s="20"/>
      <c r="G18" s="21"/>
      <c r="H18" s="18"/>
      <c r="I18" s="5"/>
    </row>
    <row r="19" spans="2:10" x14ac:dyDescent="0.25">
      <c r="B19" s="22"/>
      <c r="C19" s="19"/>
      <c r="D19" s="18"/>
      <c r="E19" s="19"/>
      <c r="F19" s="20"/>
      <c r="G19" s="21"/>
      <c r="H19" s="18"/>
      <c r="I19" s="5"/>
    </row>
    <row r="20" spans="2:10" x14ac:dyDescent="0.25">
      <c r="B20" s="22"/>
      <c r="C20" s="19"/>
      <c r="D20" s="18"/>
      <c r="E20" s="19"/>
      <c r="F20" s="20"/>
      <c r="G20" s="21"/>
      <c r="H20" s="18"/>
      <c r="I20" s="5"/>
      <c r="J20" s="6"/>
    </row>
    <row r="21" spans="2:10" x14ac:dyDescent="0.25">
      <c r="B21" s="22"/>
      <c r="C21" s="19"/>
      <c r="D21" s="18"/>
      <c r="E21" s="19"/>
      <c r="F21" s="20"/>
      <c r="G21" s="21"/>
      <c r="H21" s="18"/>
      <c r="I21" s="5"/>
      <c r="J21" s="6"/>
    </row>
    <row r="22" spans="2:10" x14ac:dyDescent="0.25">
      <c r="B22" s="22"/>
      <c r="C22" s="19"/>
      <c r="D22" s="18"/>
      <c r="E22" s="19"/>
      <c r="F22" s="20"/>
      <c r="G22" s="21"/>
      <c r="H22" s="18"/>
      <c r="I22" s="5"/>
      <c r="J22" s="6"/>
    </row>
    <row r="23" spans="2:10" x14ac:dyDescent="0.25">
      <c r="B23" s="22"/>
      <c r="C23" s="19"/>
      <c r="D23" s="18"/>
      <c r="E23" s="19"/>
      <c r="F23" s="20"/>
      <c r="G23" s="21"/>
      <c r="H23" s="18"/>
      <c r="I23" s="5"/>
      <c r="J23" s="6"/>
    </row>
    <row r="24" spans="2:10" x14ac:dyDescent="0.25">
      <c r="B24" s="22"/>
      <c r="C24" s="19"/>
      <c r="D24" s="18"/>
      <c r="E24" s="19"/>
      <c r="F24" s="20"/>
      <c r="G24" s="21"/>
      <c r="H24" s="18"/>
      <c r="I24" s="5"/>
      <c r="J24" s="6"/>
    </row>
    <row r="25" spans="2:10" x14ac:dyDescent="0.25">
      <c r="B25" s="22"/>
      <c r="C25" s="19"/>
      <c r="D25" s="18"/>
      <c r="E25" s="19"/>
      <c r="F25" s="20"/>
      <c r="G25" s="21"/>
      <c r="H25" s="18"/>
      <c r="I25" s="5"/>
      <c r="J25" s="6"/>
    </row>
    <row r="26" spans="2:10" x14ac:dyDescent="0.25">
      <c r="B26" s="22"/>
      <c r="C26" s="19"/>
      <c r="D26" s="18"/>
      <c r="E26" s="19"/>
      <c r="F26" s="20"/>
      <c r="G26" s="21"/>
      <c r="H26" s="18"/>
      <c r="I26" s="5"/>
      <c r="J26" s="6"/>
    </row>
    <row r="27" spans="2:10" x14ac:dyDescent="0.25">
      <c r="B27" s="16"/>
      <c r="C27" s="17"/>
      <c r="D27" s="18"/>
      <c r="E27" s="19"/>
      <c r="F27" s="20"/>
      <c r="G27" s="21"/>
      <c r="H27" s="18"/>
      <c r="I27" s="5"/>
      <c r="J27" s="6"/>
    </row>
    <row r="28" spans="2:10" x14ac:dyDescent="0.25">
      <c r="B28" s="56" t="s">
        <v>8</v>
      </c>
      <c r="C28" s="57"/>
      <c r="D28" s="58"/>
      <c r="E28" s="26">
        <f>SUM(E4:E27)</f>
        <v>43200</v>
      </c>
      <c r="F28" s="27">
        <f>SUM(F4:F27)</f>
        <v>0</v>
      </c>
      <c r="G28" s="28">
        <f>SUM(G4:G27)</f>
        <v>0</v>
      </c>
      <c r="H28" s="25"/>
      <c r="I28" s="7"/>
    </row>
    <row r="29" spans="2:10" x14ac:dyDescent="0.25">
      <c r="C29" s="8"/>
      <c r="E29" s="8"/>
      <c r="F29" s="9"/>
      <c r="G29" s="10"/>
    </row>
    <row r="30" spans="2:10" x14ac:dyDescent="0.25">
      <c r="E30" s="8"/>
      <c r="F30" s="15"/>
    </row>
    <row r="31" spans="2:10" x14ac:dyDescent="0.25">
      <c r="E31" s="14"/>
      <c r="F31" s="15"/>
      <c r="I31" s="11"/>
    </row>
    <row r="32" spans="2:10" x14ac:dyDescent="0.25">
      <c r="E32" s="13"/>
      <c r="F32" s="15"/>
    </row>
    <row r="33" spans="5:6" x14ac:dyDescent="0.25">
      <c r="E33" s="12"/>
      <c r="F33" s="15"/>
    </row>
    <row r="34" spans="5:6" x14ac:dyDescent="0.25">
      <c r="F34" s="15"/>
    </row>
  </sheetData>
  <mergeCells count="2">
    <mergeCell ref="I3:J3"/>
    <mergeCell ref="B28:D28"/>
  </mergeCells>
  <conditionalFormatting sqref="C3:C17 C19:C21 C29:C1048576">
    <cfRule type="containsText" dxfId="9" priority="9" operator="containsText" text="acréscimo">
      <formula>NOT(ISERROR(SEARCH("acréscimo",C3)))</formula>
    </cfRule>
    <cfRule type="containsText" dxfId="8" priority="10" operator="containsText" text="supressão">
      <formula>NOT(ISERROR(SEARCH("supressão",C3)))</formula>
    </cfRule>
  </conditionalFormatting>
  <conditionalFormatting sqref="C18">
    <cfRule type="containsText" dxfId="7" priority="7" operator="containsText" text="acréscimo">
      <formula>NOT(ISERROR(SEARCH("acréscimo",C18)))</formula>
    </cfRule>
    <cfRule type="containsText" dxfId="6" priority="8" operator="containsText" text="supressão">
      <formula>NOT(ISERROR(SEARCH("supressão",C18)))</formula>
    </cfRule>
  </conditionalFormatting>
  <conditionalFormatting sqref="C22">
    <cfRule type="containsText" dxfId="5" priority="5" operator="containsText" text="acréscimo">
      <formula>NOT(ISERROR(SEARCH("acréscimo",C22)))</formula>
    </cfRule>
    <cfRule type="containsText" dxfId="4" priority="6" operator="containsText" text="supressão">
      <formula>NOT(ISERROR(SEARCH("supressão",C22)))</formula>
    </cfRule>
  </conditionalFormatting>
  <conditionalFormatting sqref="C23">
    <cfRule type="containsText" dxfId="3" priority="3" operator="containsText" text="acréscimo">
      <formula>NOT(ISERROR(SEARCH("acréscimo",C23)))</formula>
    </cfRule>
    <cfRule type="containsText" dxfId="2" priority="4" operator="containsText" text="supressão">
      <formula>NOT(ISERROR(SEARCH("supressão",C23)))</formula>
    </cfRule>
  </conditionalFormatting>
  <conditionalFormatting sqref="C24:C27">
    <cfRule type="containsText" dxfId="1" priority="1" operator="containsText" text="acréscimo">
      <formula>NOT(ISERROR(SEARCH("acréscimo",C24)))</formula>
    </cfRule>
    <cfRule type="containsText" dxfId="0" priority="2" operator="containsText" text="supressão">
      <formula>NOT(ISERROR(SEARCH("supressão",C24)))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8"/>
  <sheetViews>
    <sheetView showGridLines="0" zoomScale="110" zoomScaleNormal="110" workbookViewId="0">
      <selection activeCell="G3" sqref="G3"/>
    </sheetView>
  </sheetViews>
  <sheetFormatPr defaultRowHeight="15" x14ac:dyDescent="0.25"/>
  <cols>
    <col min="1" max="1" width="2.42578125" customWidth="1"/>
    <col min="3" max="3" width="30.5703125" bestFit="1" customWidth="1"/>
    <col min="5" max="5" width="22.140625" bestFit="1" customWidth="1"/>
    <col min="6" max="6" width="16.28515625" bestFit="1" customWidth="1"/>
    <col min="7" max="7" width="20.28515625" bestFit="1" customWidth="1"/>
    <col min="8" max="8" width="19" style="46" customWidth="1"/>
    <col min="9" max="10" width="22.140625" bestFit="1" customWidth="1"/>
  </cols>
  <sheetData>
    <row r="2" spans="2:7" x14ac:dyDescent="0.25">
      <c r="B2" s="59" t="str">
        <f>'Resumo do Contrato'!B3</f>
        <v>CONTRATO 01.2022.RER</v>
      </c>
      <c r="C2" s="59"/>
      <c r="D2" s="59"/>
      <c r="E2" s="59"/>
      <c r="F2" s="59"/>
      <c r="G2" s="59"/>
    </row>
    <row r="3" spans="2:7" x14ac:dyDescent="0.25">
      <c r="B3" s="47" t="s">
        <v>10</v>
      </c>
      <c r="C3" s="47" t="s">
        <v>12</v>
      </c>
      <c r="D3" s="47" t="s">
        <v>13</v>
      </c>
      <c r="E3" s="47" t="s">
        <v>22</v>
      </c>
      <c r="F3" s="47" t="s">
        <v>23</v>
      </c>
      <c r="G3" s="47" t="s">
        <v>24</v>
      </c>
    </row>
    <row r="4" spans="2:7" ht="30" x14ac:dyDescent="0.25">
      <c r="B4" s="53">
        <v>1</v>
      </c>
      <c r="C4" s="52" t="s">
        <v>20</v>
      </c>
      <c r="D4" s="53" t="s">
        <v>21</v>
      </c>
      <c r="E4" s="53">
        <v>3000</v>
      </c>
      <c r="F4" s="54">
        <v>1.2</v>
      </c>
      <c r="G4" s="54">
        <f>E4*F4*12</f>
        <v>43200</v>
      </c>
    </row>
    <row r="5" spans="2:7" x14ac:dyDescent="0.25">
      <c r="B5" s="60" t="s">
        <v>11</v>
      </c>
      <c r="C5" s="60"/>
      <c r="D5" s="60"/>
      <c r="E5" s="60"/>
      <c r="F5" s="60"/>
      <c r="G5" s="48">
        <f>SUM(G4:G4)</f>
        <v>43200</v>
      </c>
    </row>
    <row r="8" spans="2:7" x14ac:dyDescent="0.25">
      <c r="G8" s="46"/>
    </row>
  </sheetData>
  <mergeCells count="2">
    <mergeCell ref="B2:G2"/>
    <mergeCell ref="B5:F5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4"/>
  <sheetViews>
    <sheetView showGridLines="0" workbookViewId="0">
      <selection activeCell="C13" sqref="C13"/>
    </sheetView>
  </sheetViews>
  <sheetFormatPr defaultRowHeight="15" x14ac:dyDescent="0.25"/>
  <cols>
    <col min="1" max="1" width="4.140625" style="33" customWidth="1"/>
    <col min="2" max="2" width="11.42578125" style="33" customWidth="1"/>
    <col min="3" max="3" width="17.85546875" style="33" customWidth="1"/>
    <col min="4" max="4" width="19.140625" style="33" customWidth="1"/>
    <col min="5" max="5" width="9.140625" style="33" customWidth="1"/>
    <col min="6" max="16384" width="9.140625" style="33"/>
  </cols>
  <sheetData>
    <row r="1" spans="2:4" s="50" customFormat="1" x14ac:dyDescent="0.25"/>
    <row r="2" spans="2:4" s="50" customFormat="1" x14ac:dyDescent="0.25"/>
    <row r="3" spans="2:4" s="51" customFormat="1" x14ac:dyDescent="0.25"/>
    <row r="4" spans="2:4" s="51" customFormat="1" x14ac:dyDescent="0.25"/>
    <row r="5" spans="2:4" s="34" customFormat="1" x14ac:dyDescent="0.25">
      <c r="B5" s="59" t="str">
        <f>'Resumo do Contrato'!B3</f>
        <v>CONTRATO 01.2022.RER</v>
      </c>
      <c r="C5" s="59"/>
      <c r="D5" s="59"/>
    </row>
    <row r="6" spans="2:4" s="34" customFormat="1" x14ac:dyDescent="0.25">
      <c r="B6" s="62" t="str">
        <f>'Resumo do Contrato'!D4</f>
        <v>08/02/2022 a 07/02/2023</v>
      </c>
      <c r="C6" s="62"/>
      <c r="D6" s="62"/>
    </row>
    <row r="7" spans="2:4" s="34" customFormat="1" x14ac:dyDescent="0.25">
      <c r="B7" s="59"/>
      <c r="C7" s="59"/>
      <c r="D7" s="59"/>
    </row>
    <row r="8" spans="2:4" s="35" customFormat="1" x14ac:dyDescent="0.25">
      <c r="B8" s="63"/>
      <c r="C8" s="36" t="s">
        <v>5</v>
      </c>
      <c r="D8" s="36" t="s">
        <v>0</v>
      </c>
    </row>
    <row r="9" spans="2:4" s="34" customFormat="1" x14ac:dyDescent="0.25">
      <c r="B9" s="63"/>
      <c r="C9" s="37"/>
      <c r="D9" s="38">
        <v>43200</v>
      </c>
    </row>
    <row r="10" spans="2:4" s="34" customFormat="1" x14ac:dyDescent="0.25">
      <c r="B10" s="61" t="s">
        <v>9</v>
      </c>
      <c r="C10" s="61"/>
      <c r="D10" s="39"/>
    </row>
    <row r="11" spans="2:4" s="40" customFormat="1" x14ac:dyDescent="0.25">
      <c r="B11" s="43" t="s">
        <v>15</v>
      </c>
      <c r="C11" s="41" t="s">
        <v>16</v>
      </c>
      <c r="D11" s="42"/>
    </row>
    <row r="12" spans="2:4" s="34" customFormat="1" x14ac:dyDescent="0.25">
      <c r="B12" s="44" t="s">
        <v>14</v>
      </c>
      <c r="C12" s="45">
        <v>43200</v>
      </c>
    </row>
    <row r="13" spans="2:4" s="34" customFormat="1" x14ac:dyDescent="0.25">
      <c r="B13" s="44"/>
      <c r="C13" s="45"/>
    </row>
    <row r="14" spans="2:4" s="34" customFormat="1" x14ac:dyDescent="0.25">
      <c r="B14" s="44"/>
      <c r="C14" s="45"/>
    </row>
    <row r="15" spans="2:4" s="34" customFormat="1" x14ac:dyDescent="0.25">
      <c r="B15" s="44"/>
      <c r="C15" s="45"/>
    </row>
    <row r="16" spans="2:4" s="34" customFormat="1" x14ac:dyDescent="0.25">
      <c r="B16" s="44"/>
      <c r="C16" s="45"/>
    </row>
    <row r="17" spans="2:3" s="34" customFormat="1" x14ac:dyDescent="0.25">
      <c r="B17" s="44"/>
      <c r="C17" s="45"/>
    </row>
    <row r="18" spans="2:3" s="34" customFormat="1" x14ac:dyDescent="0.25">
      <c r="B18" s="44"/>
      <c r="C18" s="45"/>
    </row>
    <row r="19" spans="2:3" s="34" customFormat="1" x14ac:dyDescent="0.25">
      <c r="B19" s="44"/>
      <c r="C19" s="45"/>
    </row>
    <row r="20" spans="2:3" s="34" customFormat="1" x14ac:dyDescent="0.25">
      <c r="B20" s="44"/>
      <c r="C20" s="45"/>
    </row>
    <row r="21" spans="2:3" s="34" customFormat="1" x14ac:dyDescent="0.25">
      <c r="B21" s="44"/>
      <c r="C21" s="45"/>
    </row>
    <row r="22" spans="2:3" s="34" customFormat="1" x14ac:dyDescent="0.25">
      <c r="B22" s="44"/>
      <c r="C22" s="45"/>
    </row>
    <row r="23" spans="2:3" s="34" customFormat="1" x14ac:dyDescent="0.25">
      <c r="B23" s="44"/>
      <c r="C23" s="45"/>
    </row>
    <row r="24" spans="2:3" s="34" customFormat="1" x14ac:dyDescent="0.25"/>
  </sheetData>
  <mergeCells count="5">
    <mergeCell ref="B10:C10"/>
    <mergeCell ref="B6:D6"/>
    <mergeCell ref="B7:D7"/>
    <mergeCell ref="B8:B9"/>
    <mergeCell ref="B5:D5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3</vt:i4>
      </vt:variant>
    </vt:vector>
  </HeadingPairs>
  <TitlesOfParts>
    <vt:vector size="3" baseType="lpstr">
      <vt:lpstr>Resumo do Contrato</vt:lpstr>
      <vt:lpstr>Resumo por item</vt:lpstr>
      <vt:lpstr>Cronograma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Konopka Bueno</dc:creator>
  <cp:lastModifiedBy>BRUNO HENRIQUE DOMINGOS RAMOS</cp:lastModifiedBy>
  <dcterms:created xsi:type="dcterms:W3CDTF">2018-03-05T11:36:05Z</dcterms:created>
  <dcterms:modified xsi:type="dcterms:W3CDTF">2022-02-09T12:30:42Z</dcterms:modified>
</cp:coreProperties>
</file>