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Reitoria\"/>
    </mc:Choice>
  </mc:AlternateContent>
  <xr:revisionPtr revIDLastSave="0" documentId="13_ncr:1_{91004533-7480-4CE4-8C24-B4725F22DB0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4" l="1"/>
  <c r="B2" i="4"/>
  <c r="G5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<sst xmlns="http://schemas.openxmlformats.org/spreadsheetml/2006/main" count="27" uniqueCount="26">
  <si>
    <t>Valor Global</t>
  </si>
  <si>
    <t>Acréscimos %</t>
  </si>
  <si>
    <t>Supressões %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</si>
  <si>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</si>
  <si>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</si>
  <si>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</si>
  <si>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</si>
  <si>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</si>
  <si>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</si>
  <si>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</si>
  <si>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</si>
  <si>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</si>
  <si>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</si>
  <si>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</si>
  <si>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</si>
  <si>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</si>
  <si>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Parcela nº</t>
  </si>
  <si>
    <t>Valor Parcela</t>
  </si>
  <si>
    <t>-</t>
  </si>
  <si>
    <t>1ª</t>
  </si>
  <si>
    <t>CONTRATO 012.2020.RER</t>
  </si>
  <si>
    <t>Valor inicial do Contrato - 23/09/2020</t>
  </si>
  <si>
    <t>29/10/2020 a 28/03/2021</t>
  </si>
  <si>
    <t>23208.002813/2020-65</t>
  </si>
  <si>
    <t>Obras e instaçaões nas dependências do Campus Ponte Nova</t>
  </si>
  <si>
    <t>Valor total da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</si>
</sst>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 applyAlignment="1">
      <alignment horizontal="center" vertical="center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C10" sqref="C10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20</v>
      </c>
      <c r="C3" s="29" t="s">
        <v>5</v>
      </c>
      <c r="D3" s="29" t="s">
        <v>6</v>
      </c>
      <c r="E3" s="29" t="s">
        <v>0</v>
      </c>
      <c r="F3" s="30" t="s">
        <v>1</v>
      </c>
      <c r="G3" s="31" t="s">
        <v>2</v>
      </c>
      <c r="H3" s="29" t="s">
        <v>3</v>
      </c>
      <c r="I3" s="47"/>
      <c r="J3" s="47"/>
    </row>
    <row r="4" spans="2:10" x14ac:dyDescent="0.3">
      <c r="B4" s="22" t="s">
        <v>21</v>
      </c>
      <c r="C4" s="19"/>
      <c r="D4" s="23" t="s">
        <v>22</v>
      </c>
      <c r="E4" s="19">
        <v>83455.78</v>
      </c>
      <c r="F4" s="20"/>
      <c r="G4" s="21"/>
      <c r="H4" s="23" t="s">
        <v>23</v>
      </c>
      <c r="I4" s="5"/>
    </row>
    <row r="5" spans="2:10" x14ac:dyDescent="0.3">
      <c r="B5" s="43"/>
      <c r="C5" s="19"/>
      <c r="D5" s="23"/>
      <c r="E5" s="19"/>
      <c r="F5" s="20"/>
      <c r="G5" s="21"/>
      <c r="H5" s="23"/>
      <c r="I5" s="5"/>
    </row>
    <row r="6" spans="2:10" x14ac:dyDescent="0.3">
      <c r="B6" s="43"/>
      <c r="C6" s="19"/>
      <c r="E6" s="19"/>
      <c r="F6" s="20"/>
      <c r="G6" s="21"/>
      <c r="H6" s="23"/>
      <c r="I6" s="5"/>
    </row>
    <row r="7" spans="2:10" x14ac:dyDescent="0.3">
      <c r="B7" s="22"/>
      <c r="C7" s="19"/>
      <c r="D7" s="23"/>
      <c r="E7" s="19"/>
      <c r="F7" s="20"/>
      <c r="G7" s="21"/>
      <c r="H7" s="23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43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48" t="s">
        <v>7</v>
      </c>
      <c r="C28" s="49"/>
      <c r="D28" s="50"/>
      <c r="E28" s="26">
        <f>SUM(E4:E27)</f>
        <v>83455.78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8"/>
  <sheetViews>
    <sheetView showGridLines="0" zoomScale="110" zoomScaleNormal="110" workbookViewId="0">
      <selection activeCell="D6" sqref="D6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7.109375" bestFit="1" customWidth="1"/>
    <col min="6" max="6" width="16.33203125" bestFit="1" customWidth="1"/>
    <col min="7" max="7" width="14.44140625" bestFit="1" customWidth="1"/>
    <col min="8" max="8" width="19" style="40" customWidth="1"/>
    <col min="9" max="10" width="22.109375" bestFit="1" customWidth="1"/>
  </cols>
  <sheetData>
    <row r="2" spans="2:7" x14ac:dyDescent="0.3">
      <c r="B2" s="51" t="str">
        <f>'Resumo do Contrato'!B3</f>
        <v>CONTRATO 012.2020.RER</v>
      </c>
      <c r="C2" s="51"/>
      <c r="D2" s="51"/>
      <c r="E2" s="51"/>
      <c r="F2" s="51"/>
      <c r="G2" s="51"/>
    </row>
    <row r="3" spans="2:7" x14ac:dyDescent="0.3">
      <c r="B3" s="41" t="s">
        <v>9</v>
      </c>
      <c r="C3" s="41" t="s">
        <v>11</v>
      </c>
      <c r="D3" s="41" t="s">
        <v>12</v>
      </c>
      <c r="E3" s="41" t="s">
        <v>13</v>
      </c>
      <c r="F3" s="41" t="s">
        <v>14</v>
      </c>
      <c r="G3" s="41" t="s">
        <v>15</v>
      </c>
    </row>
    <row r="4" spans="2:7" ht="43.2" x14ac:dyDescent="0.3">
      <c r="B4" s="61">
        <v>1</v>
      </c>
      <c r="C4" s="62" t="s">
        <v>24</v>
      </c>
      <c r="D4" s="61" t="s">
        <v>25</v>
      </c>
      <c r="E4" s="61">
        <v>1</v>
      </c>
      <c r="F4" s="63">
        <v>83455.78</v>
      </c>
      <c r="G4" s="63">
        <f>E4*F4</f>
        <v>83455.78</v>
      </c>
    </row>
    <row r="5" spans="2:7" x14ac:dyDescent="0.3">
      <c r="B5" s="52" t="s">
        <v>10</v>
      </c>
      <c r="C5" s="52"/>
      <c r="D5" s="52"/>
      <c r="E5" s="52"/>
      <c r="F5" s="52"/>
      <c r="G5" s="42">
        <f>SUM(G4:G4)</f>
        <v>83455.78</v>
      </c>
    </row>
    <row r="8" spans="2:7" x14ac:dyDescent="0.3">
      <c r="G8" s="40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4"/>
  <sheetViews>
    <sheetView showGridLines="0" tabSelected="1" workbookViewId="0">
      <selection activeCell="B5" sqref="B5:D5"/>
    </sheetView>
  </sheetViews>
  <sheetFormatPr defaultColWidth="9.109375" defaultRowHeight="14.4" x14ac:dyDescent="0.3"/>
  <cols>
    <col min="1" max="1" width="4.109375" style="33" customWidth="1"/>
    <col min="2" max="2" width="11.44140625" style="33" customWidth="1"/>
    <col min="3" max="3" width="17.88671875" style="33" customWidth="1"/>
    <col min="4" max="4" width="19.109375" style="33" customWidth="1"/>
    <col min="5" max="5" width="9.109375" style="33" customWidth="1"/>
    <col min="6" max="16384" width="9.109375" style="33"/>
  </cols>
  <sheetData>
    <row r="1" spans="2:4" s="44" customFormat="1" x14ac:dyDescent="0.3"/>
    <row r="2" spans="2:4" s="44" customFormat="1" x14ac:dyDescent="0.3"/>
    <row r="3" spans="2:4" s="45" customFormat="1" x14ac:dyDescent="0.3"/>
    <row r="4" spans="2:4" s="45" customFormat="1" x14ac:dyDescent="0.3"/>
    <row r="5" spans="2:4" s="34" customFormat="1" x14ac:dyDescent="0.3">
      <c r="B5" s="51" t="str">
        <f>'Resumo do Contrato'!B3</f>
        <v>CONTRATO 012.2020.RER</v>
      </c>
      <c r="C5" s="51"/>
      <c r="D5" s="51"/>
    </row>
    <row r="6" spans="2:4" s="34" customFormat="1" x14ac:dyDescent="0.3">
      <c r="B6" s="55" t="str">
        <f>'Resumo do Contrato'!D4</f>
        <v>29/10/2020 a 28/03/2021</v>
      </c>
      <c r="C6" s="55"/>
      <c r="D6" s="55"/>
    </row>
    <row r="7" spans="2:4" s="34" customFormat="1" x14ac:dyDescent="0.3">
      <c r="B7" s="51"/>
      <c r="C7" s="51"/>
      <c r="D7" s="51"/>
    </row>
    <row r="8" spans="2:4" s="35" customFormat="1" x14ac:dyDescent="0.3">
      <c r="B8" s="59" t="s">
        <v>4</v>
      </c>
      <c r="C8" s="59"/>
      <c r="D8" s="36" t="s">
        <v>0</v>
      </c>
    </row>
    <row r="9" spans="2:4" s="34" customFormat="1" x14ac:dyDescent="0.3">
      <c r="B9" s="60"/>
      <c r="C9" s="60"/>
      <c r="D9" s="46">
        <v>83455.78</v>
      </c>
    </row>
    <row r="10" spans="2:4" s="34" customFormat="1" x14ac:dyDescent="0.3">
      <c r="B10" s="53" t="s">
        <v>8</v>
      </c>
      <c r="C10" s="54"/>
      <c r="D10" s="56" t="s">
        <v>18</v>
      </c>
    </row>
    <row r="11" spans="2:4" s="37" customFormat="1" x14ac:dyDescent="0.3">
      <c r="B11" s="39" t="s">
        <v>16</v>
      </c>
      <c r="C11" s="38" t="s">
        <v>17</v>
      </c>
      <c r="D11" s="57"/>
    </row>
    <row r="12" spans="2:4" s="34" customFormat="1" x14ac:dyDescent="0.3">
      <c r="B12" s="64" t="s">
        <v>19</v>
      </c>
      <c r="C12" s="64">
        <v>83455.78</v>
      </c>
      <c r="D12" s="57"/>
    </row>
    <row r="13" spans="2:4" s="34" customFormat="1" x14ac:dyDescent="0.3">
      <c r="B13" s="65"/>
      <c r="C13" s="65"/>
      <c r="D13" s="57"/>
    </row>
    <row r="14" spans="2:4" s="34" customFormat="1" x14ac:dyDescent="0.3">
      <c r="B14" s="65"/>
      <c r="C14" s="65"/>
      <c r="D14" s="57"/>
    </row>
    <row r="15" spans="2:4" s="34" customFormat="1" x14ac:dyDescent="0.3">
      <c r="B15" s="65"/>
      <c r="C15" s="65"/>
      <c r="D15" s="57"/>
    </row>
    <row r="16" spans="2:4" s="34" customFormat="1" x14ac:dyDescent="0.3">
      <c r="B16" s="65"/>
      <c r="C16" s="65"/>
      <c r="D16" s="57"/>
    </row>
    <row r="17" spans="2:4" s="34" customFormat="1" x14ac:dyDescent="0.3">
      <c r="B17" s="65"/>
      <c r="C17" s="65"/>
      <c r="D17" s="57"/>
    </row>
    <row r="18" spans="2:4" s="34" customFormat="1" x14ac:dyDescent="0.3">
      <c r="B18" s="65"/>
      <c r="C18" s="65"/>
      <c r="D18" s="57"/>
    </row>
    <row r="19" spans="2:4" s="34" customFormat="1" x14ac:dyDescent="0.3">
      <c r="B19" s="65"/>
      <c r="C19" s="65"/>
      <c r="D19" s="57"/>
    </row>
    <row r="20" spans="2:4" s="34" customFormat="1" x14ac:dyDescent="0.3">
      <c r="B20" s="65"/>
      <c r="C20" s="65"/>
      <c r="D20" s="57"/>
    </row>
    <row r="21" spans="2:4" s="34" customFormat="1" x14ac:dyDescent="0.3">
      <c r="B21" s="65"/>
      <c r="C21" s="65"/>
      <c r="D21" s="57"/>
    </row>
    <row r="22" spans="2:4" s="34" customFormat="1" x14ac:dyDescent="0.3">
      <c r="B22" s="65"/>
      <c r="C22" s="65"/>
      <c r="D22" s="57"/>
    </row>
    <row r="23" spans="2:4" s="34" customFormat="1" x14ac:dyDescent="0.3">
      <c r="B23" s="66"/>
      <c r="C23" s="66"/>
      <c r="D23" s="58"/>
    </row>
    <row r="24" spans="2:4" s="34" customFormat="1" x14ac:dyDescent="0.3"/>
  </sheetData>
  <mergeCells count="9">
    <mergeCell ref="B10:C10"/>
    <mergeCell ref="B6:D6"/>
    <mergeCell ref="B7:D7"/>
    <mergeCell ref="B5:D5"/>
    <mergeCell ref="D10:D23"/>
    <mergeCell ref="B8:C8"/>
    <mergeCell ref="B9:C9"/>
    <mergeCell ref="B12:B23"/>
    <mergeCell ref="C12:C23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2021-01-08T17:03:13Z</dcterms:modified>
</cp:coreProperties>
</file>